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CCorp\Forms\Legal-Contracts\PCC Contracts\New Contracts HPW - v.20162203\Exhibit A-M\"/>
    </mc:Choice>
  </mc:AlternateContent>
  <bookViews>
    <workbookView xWindow="0" yWindow="0" windowWidth="19785" windowHeight="11100"/>
  </bookViews>
  <sheets>
    <sheet name="G702" sheetId="1" r:id="rId1"/>
    <sheet name="G703" sheetId="2" r:id="rId2"/>
  </sheets>
  <definedNames>
    <definedName name="_xlnm.Print_Area" localSheetId="0">'G702'!$A$1:$M$39</definedName>
    <definedName name="_xlnm.Print_Area" localSheetId="1">'G703'!$A$1:$K$33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" l="1"/>
  <c r="K19" i="2" l="1"/>
  <c r="H11" i="2" l="1"/>
  <c r="H12" i="2" l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J11" i="2"/>
  <c r="K11" i="2" l="1"/>
  <c r="J14" i="2" l="1"/>
  <c r="J17" i="2"/>
  <c r="I18" i="2"/>
  <c r="J19" i="2"/>
  <c r="J20" i="2"/>
  <c r="J21" i="2"/>
  <c r="J22" i="2"/>
  <c r="J23" i="2"/>
  <c r="J24" i="2"/>
  <c r="J25" i="2"/>
  <c r="J26" i="2"/>
  <c r="J27" i="2"/>
  <c r="H28" i="2"/>
  <c r="H29" i="2"/>
  <c r="H30" i="2"/>
  <c r="H31" i="2"/>
  <c r="J13" i="2"/>
  <c r="J28" i="2"/>
  <c r="J29" i="2"/>
  <c r="J30" i="2"/>
  <c r="J31" i="2"/>
  <c r="K18" i="2" l="1"/>
  <c r="J18" i="2"/>
  <c r="K16" i="2"/>
  <c r="J16" i="2"/>
  <c r="K15" i="2"/>
  <c r="J15" i="2"/>
  <c r="J12" i="2"/>
  <c r="K12" i="2"/>
  <c r="I13" i="2"/>
  <c r="K13" i="2"/>
  <c r="I30" i="2"/>
  <c r="K30" i="2"/>
  <c r="I28" i="2"/>
  <c r="K28" i="2"/>
  <c r="I26" i="2"/>
  <c r="K26" i="2"/>
  <c r="I24" i="2"/>
  <c r="K24" i="2"/>
  <c r="I22" i="2"/>
  <c r="K22" i="2"/>
  <c r="I20" i="2"/>
  <c r="K20" i="2"/>
  <c r="I16" i="2"/>
  <c r="I31" i="2"/>
  <c r="K31" i="2"/>
  <c r="I29" i="2"/>
  <c r="K29" i="2"/>
  <c r="I27" i="2"/>
  <c r="K27" i="2"/>
  <c r="I25" i="2"/>
  <c r="K25" i="2"/>
  <c r="I23" i="2"/>
  <c r="I21" i="2"/>
  <c r="K21" i="2"/>
  <c r="I19" i="2"/>
  <c r="I17" i="2"/>
  <c r="K17" i="2"/>
  <c r="I14" i="2"/>
  <c r="K14" i="2"/>
  <c r="I11" i="2"/>
  <c r="I12" i="2"/>
  <c r="H32" i="2"/>
  <c r="I15" i="2"/>
  <c r="J32" i="2" l="1"/>
  <c r="K32" i="2"/>
  <c r="D20" i="1" s="1"/>
  <c r="E25" i="1" s="1"/>
  <c r="G32" i="2"/>
  <c r="F32" i="2"/>
  <c r="E32" i="2"/>
  <c r="D32" i="2"/>
  <c r="I32" i="2" s="1"/>
  <c r="E17" i="1" l="1"/>
  <c r="E26" i="1" s="1"/>
  <c r="E38" i="1"/>
  <c r="C38" i="1"/>
  <c r="E13" i="1" l="1"/>
  <c r="E15" i="1" s="1"/>
  <c r="E32" i="1" s="1"/>
  <c r="E30" i="1"/>
</calcChain>
</file>

<file path=xl/sharedStrings.xml><?xml version="1.0" encoding="utf-8"?>
<sst xmlns="http://schemas.openxmlformats.org/spreadsheetml/2006/main" count="103" uniqueCount="101">
  <si>
    <t>TO CONTRACTOR:</t>
  </si>
  <si>
    <t xml:space="preserve">FROM SUBCONTRACTOR: </t>
  </si>
  <si>
    <t xml:space="preserve">PROJECT: </t>
  </si>
  <si>
    <t>PERIOD TO:</t>
  </si>
  <si>
    <t>APPLICATION NO.:</t>
  </si>
  <si>
    <t>PROJECT NOS.</t>
  </si>
  <si>
    <t>CONTRACT DATE:</t>
  </si>
  <si>
    <t>CONTRACT FOR:</t>
  </si>
  <si>
    <t xml:space="preserve">DISTRIBUTION TO:   </t>
  </si>
  <si>
    <t>□            SUBCONTRACTOR</t>
  </si>
  <si>
    <t xml:space="preserve">□           CONTRACTOR  </t>
  </si>
  <si>
    <r>
      <rPr>
        <b/>
        <sz val="9"/>
        <rFont val="Arial"/>
        <family val="2"/>
      </rPr>
      <t>SUBCONTRACTOR’S APPLICATION FOR PAYMENT</t>
    </r>
  </si>
  <si>
    <t xml:space="preserve">Application is made for payment, as shown below, in connection with the Contract. </t>
  </si>
  <si>
    <t>Continuation Sheet is attached.</t>
  </si>
  <si>
    <t xml:space="preserve">The undersigned subcontractor has been employed by   </t>
  </si>
  <si>
    <t xml:space="preserve">(none, unless noted): </t>
  </si>
  <si>
    <t>5. RETAINAGE:</t>
  </si>
  <si>
    <t xml:space="preserve">     (Column G on G703)</t>
  </si>
  <si>
    <t xml:space="preserve">        (Columns D + E on G703)</t>
  </si>
  <si>
    <t xml:space="preserve">        (Column F on G703)</t>
  </si>
  <si>
    <t xml:space="preserve">    Total Retainage (Line 5a + 5b or</t>
  </si>
  <si>
    <t xml:space="preserve">     (Line 4 less Line 5 total)</t>
  </si>
  <si>
    <t>7. LESS PREVIOUS CERTIFICATES FOR PAYMENT</t>
  </si>
  <si>
    <t>1. ORIGINAL CONTRACT SUM:……………………………………….</t>
  </si>
  <si>
    <t>2. Net change by Change Orders:……………………………………</t>
  </si>
  <si>
    <t>3. CONTRACT SUM TO DATE (Line 1 + 2)………………………..</t>
  </si>
  <si>
    <t>4. TOTAL COMPLETED &amp; STORED TO DATE……………………</t>
  </si>
  <si>
    <t>9. BALANCE TO FINISH, INCLUDING RETAINAGE</t>
  </si>
  <si>
    <t>SUBCONTRACTOR:</t>
  </si>
  <si>
    <t>Subscribed and sworn to before me this</t>
  </si>
  <si>
    <t>CHANGE ORDER SUMMARY</t>
  </si>
  <si>
    <t>ADDITIONS</t>
  </si>
  <si>
    <t>DEDUCTIONS</t>
  </si>
  <si>
    <t>Total changes approved in previous months by Owner and/or Contractor</t>
  </si>
  <si>
    <t>Total approved this Month</t>
  </si>
  <si>
    <t>By: __________________________________</t>
  </si>
  <si>
    <t>Date: _____________</t>
  </si>
  <si>
    <r>
      <rPr>
        <b/>
        <u/>
        <sz val="9"/>
        <rFont val="Arial"/>
        <family val="2"/>
      </rPr>
      <t>CERTIFICATE FOR PAYMENT; RELEASE OF CLAIMS                                                                                                                              </t>
    </r>
    <r>
      <rPr>
        <b/>
        <sz val="9"/>
        <rFont val="Arial"/>
        <family val="2"/>
      </rPr>
      <t>                              </t>
    </r>
  </si>
  <si>
    <t>_______ day of _____________, 20___</t>
  </si>
  <si>
    <t xml:space="preserve">has  previously  been  provided  to the Contractor  and  which  are  enumerated  below </t>
  </si>
  <si>
    <t xml:space="preserve">(the “Contractor”)  to furnish labor, material,  services, and other improvements. Upon </t>
  </si>
  <si>
    <t>receipt  of  the amounts  requested  herein, the undersigned Subcontractor waives and</t>
  </si>
  <si>
    <t xml:space="preserve">releases  any  and  all  liens  or  claims  of  lien,  it may  have upon the property  under </t>
  </si>
  <si>
    <t xml:space="preserve">construction  through  the date of this payment application, excepting those rights and </t>
  </si>
  <si>
    <t>liens  that  the  mechanic  and/or  materialman  may  have in any retained amounts on</t>
  </si>
  <si>
    <t xml:space="preserve"> account   of  labor   or  materials,   or  both,  furnished   by  the  undersigned  and  the </t>
  </si>
  <si>
    <t xml:space="preserve">unresolved claims, if  any, enumerated below.  All  due and  payable  bills with respect </t>
  </si>
  <si>
    <t xml:space="preserve">to  the  Work  have  been  paid  to  date  or  shall  be  paid  from  the proceeds  of  this </t>
  </si>
  <si>
    <t xml:space="preserve">Application   for  Payment;   and  waivers   and  releases  from  all  subcontractors  and </t>
  </si>
  <si>
    <t xml:space="preserve">materialmen  have  been or will be obtained  and delivered  to  the  Contractor  in such </t>
  </si>
  <si>
    <t xml:space="preserve">form  as  to  constitute effective  waivers  and  releases  of  lien  and claims  under  all </t>
  </si>
  <si>
    <t xml:space="preserve">applicable  laws.   Upon  receipt  of  payment  of   the  amounts  certified   herein,   the </t>
  </si>
  <si>
    <t xml:space="preserve">undersigned  does  hereby  waive,  release,  and  relinquish  any  claims  for  additional </t>
  </si>
  <si>
    <t>compensation  or  an extension  of time  which  the undersigned has now or  may  have</t>
  </si>
  <si>
    <t xml:space="preserve">had  arising out of  the  performance  of  the  work  or   the  furnishing  of  the  labor  or </t>
  </si>
  <si>
    <t xml:space="preserve">materials  by  the undersigned through the date of  this  application.   This  waiver  and </t>
  </si>
  <si>
    <t>release  applies  to  all  facts,  events,  circumstances,  changes, constructive  or actual</t>
  </si>
  <si>
    <t xml:space="preserve">delays,  acceleration,  extra  work,  disruption,   interferences,  impacts   and  the   like, </t>
  </si>
  <si>
    <t xml:space="preserve">which  have  occurred or may be claimed to have  occurred  prior to the  effective  date </t>
  </si>
  <si>
    <t xml:space="preserve">hereof, excepting only claims which are currently unresolved for  which  written  notice </t>
  </si>
  <si>
    <r>
      <rPr>
        <sz val="9"/>
        <rFont val="Arial"/>
        <family val="2"/>
      </rPr>
      <t>A</t>
    </r>
  </si>
  <si>
    <r>
      <rPr>
        <sz val="9"/>
        <rFont val="Arial"/>
        <family val="2"/>
      </rPr>
      <t>B</t>
    </r>
  </si>
  <si>
    <r>
      <rPr>
        <sz val="9"/>
        <rFont val="Arial"/>
        <family val="2"/>
      </rPr>
      <t>C</t>
    </r>
  </si>
  <si>
    <r>
      <rPr>
        <sz val="9"/>
        <rFont val="Arial"/>
        <family val="2"/>
      </rPr>
      <t>D</t>
    </r>
  </si>
  <si>
    <r>
      <rPr>
        <sz val="9"/>
        <rFont val="Arial"/>
        <family val="2"/>
      </rPr>
      <t>E</t>
    </r>
  </si>
  <si>
    <r>
      <rPr>
        <sz val="9"/>
        <rFont val="Arial"/>
        <family val="2"/>
      </rPr>
      <t>F</t>
    </r>
  </si>
  <si>
    <r>
      <rPr>
        <sz val="9"/>
        <rFont val="Arial"/>
        <family val="2"/>
      </rPr>
      <t>G</t>
    </r>
  </si>
  <si>
    <r>
      <rPr>
        <sz val="9"/>
        <rFont val="Arial"/>
        <family val="2"/>
      </rPr>
      <t>H</t>
    </r>
  </si>
  <si>
    <r>
      <rPr>
        <sz val="9"/>
        <rFont val="Arial"/>
        <family val="2"/>
      </rPr>
      <t>I</t>
    </r>
  </si>
  <si>
    <r>
      <rPr>
        <sz val="9"/>
        <rFont val="Arial"/>
        <family val="2"/>
      </rPr>
      <t>WORK COMPLETED</t>
    </r>
  </si>
  <si>
    <t>TOTAL COMPLETED AND STORED TO DATE (D+E+F)</t>
  </si>
  <si>
    <t>MATERIALS PRESENTLY STORED (NOT IN D OR E)</t>
  </si>
  <si>
    <t>THIS PERIOD</t>
  </si>
  <si>
    <t>DESCRIPTION OF WORK</t>
  </si>
  <si>
    <t>SCHEDULED VALUE</t>
  </si>
  <si>
    <t>FROM PREVIOUS APPLICATION (D + E)</t>
  </si>
  <si>
    <t>BALANCE TO FINISH
(C - G)</t>
  </si>
  <si>
    <t>ITEM NO.</t>
  </si>
  <si>
    <t>containing Subcontractor's signed Certification, is attached</t>
  </si>
  <si>
    <t>In tabulations below, amounts are stated to the nearest dollar.</t>
  </si>
  <si>
    <t>Use Column I on Contracts where variable retainage for the line items may apply.</t>
  </si>
  <si>
    <t>APPLICATION DATE:</t>
  </si>
  <si>
    <r>
      <t xml:space="preserve">APPLICATION AND CERTIFICATE FOR PAYMENT; RELEASE OF CLAIMS                                                      APPLICATION NO.:  </t>
    </r>
    <r>
      <rPr>
        <u/>
        <sz val="9"/>
        <rFont val="Arial"/>
        <family val="2"/>
      </rPr>
      <t>                                      </t>
    </r>
  </si>
  <si>
    <t xml:space="preserve">APPLICATION NO.:  </t>
  </si>
  <si>
    <t>Totals</t>
  </si>
  <si>
    <t>GRAND TOTALS</t>
  </si>
  <si>
    <t>6. TOTAL EARNED LESS RETAINAGE……………………..……….</t>
  </si>
  <si>
    <t xml:space="preserve">     (Line 3 less Line 6)………………………….…………………………..</t>
  </si>
  <si>
    <t>8. CURRENT PAYMENT DUE………………………………….……….</t>
  </si>
  <si>
    <t xml:space="preserve">     (Line 6 from prior Certificate)……………………………...……</t>
  </si>
  <si>
    <t xml:space="preserve">          (Total in Column I on G703)………………………...……….</t>
  </si>
  <si>
    <t>%                   (G ÷ C)</t>
  </si>
  <si>
    <t xml:space="preserve">RETAINAGE (IF VARIABLE RATE) </t>
  </si>
  <si>
    <r>
      <t>CONTINUATION SHEET                                                                                                                                                                         PAGE 2 OF PAGES</t>
    </r>
    <r>
      <rPr>
        <u/>
        <sz val="9"/>
        <rFont val="Arial"/>
        <family val="2"/>
      </rPr>
      <t>      </t>
    </r>
  </si>
  <si>
    <t xml:space="preserve">    b. ____% of Stored Material………………..</t>
  </si>
  <si>
    <t>(Last date of month work completed)</t>
  </si>
  <si>
    <t>Pattillo Construction Corp</t>
  </si>
  <si>
    <t>My Comm. Expires: ________________</t>
  </si>
  <si>
    <r>
      <t xml:space="preserve">    a. </t>
    </r>
    <r>
      <rPr>
        <u/>
        <sz val="9"/>
        <color theme="1"/>
        <rFont val="Calibri"/>
        <family val="2"/>
        <scheme val="minor"/>
      </rPr>
      <t>_10_</t>
    </r>
    <r>
      <rPr>
        <sz val="9"/>
        <color theme="1"/>
        <rFont val="Calibri"/>
        <family val="2"/>
        <scheme val="minor"/>
      </rPr>
      <t>% of Completed Work……………..</t>
    </r>
  </si>
  <si>
    <t>EXHIBIT E - 10%</t>
  </si>
  <si>
    <t>Notary:_____________________________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</si>
</sst>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Border="1" applyAlignment="1"/>
    <xf numFmtId="0" fontId="5" fillId="0" borderId="0" xfId="0" applyFont="1" applyFill="1" applyBorder="1" applyAlignment="1">
      <alignment horizontal="left" vertical="top"/>
    </xf>
    <xf numFmtId="0" fontId="6" fillId="0" borderId="0" xfId="0" applyFont="1"/>
    <xf numFmtId="0" fontId="7" fillId="0" borderId="0" xfId="0" applyFont="1"/>
    <xf numFmtId="44" fontId="6" fillId="0" borderId="0" xfId="0" applyNumberFormat="1" applyFont="1" applyBorder="1" applyAlignment="1"/>
    <xf numFmtId="0" fontId="8" fillId="0" borderId="0" xfId="0" applyFont="1"/>
    <xf numFmtId="0" fontId="7" fillId="0" borderId="3" xfId="0" applyFont="1" applyBorder="1" applyAlignment="1"/>
    <xf numFmtId="0" fontId="0" fillId="0" borderId="3" xfId="0" applyBorder="1" applyAlignment="1"/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9" fillId="0" borderId="0" xfId="0" applyFont="1" applyAlignment="1"/>
    <xf numFmtId="0" fontId="12" fillId="0" borderId="12" xfId="0" applyFont="1" applyFill="1" applyBorder="1" applyAlignment="1">
      <alignment horizontal="left" vertical="top" wrapText="1"/>
    </xf>
    <xf numFmtId="44" fontId="12" fillId="0" borderId="12" xfId="0" applyNumberFormat="1" applyFont="1" applyFill="1" applyBorder="1" applyAlignment="1">
      <alignment horizontal="left" vertical="top" wrapText="1"/>
    </xf>
    <xf numFmtId="0" fontId="12" fillId="0" borderId="0" xfId="0" applyFont="1"/>
    <xf numFmtId="44" fontId="12" fillId="0" borderId="13" xfId="0" applyNumberFormat="1" applyFont="1" applyFill="1" applyBorder="1" applyAlignment="1">
      <alignment horizontal="left" vertical="top" wrapText="1"/>
    </xf>
    <xf numFmtId="44" fontId="12" fillId="0" borderId="14" xfId="0" applyNumberFormat="1" applyFont="1" applyFill="1" applyBorder="1" applyAlignment="1">
      <alignment horizontal="left" vertical="top" wrapText="1"/>
    </xf>
    <xf numFmtId="9" fontId="12" fillId="0" borderId="16" xfId="0" applyNumberFormat="1" applyFont="1" applyFill="1" applyBorder="1" applyAlignment="1">
      <alignment horizontal="center" vertical="top" wrapText="1"/>
    </xf>
    <xf numFmtId="44" fontId="12" fillId="0" borderId="13" xfId="1" applyFont="1" applyFill="1" applyBorder="1" applyAlignment="1">
      <alignment horizontal="left" vertical="top" wrapText="1"/>
    </xf>
    <xf numFmtId="44" fontId="12" fillId="0" borderId="13" xfId="1" applyNumberFormat="1" applyFont="1" applyFill="1" applyBorder="1" applyAlignment="1">
      <alignment horizontal="left" vertical="top" wrapText="1"/>
    </xf>
    <xf numFmtId="44" fontId="12" fillId="0" borderId="12" xfId="1" applyFont="1" applyFill="1" applyBorder="1" applyAlignment="1">
      <alignment horizontal="left" vertical="top" wrapText="1"/>
    </xf>
    <xf numFmtId="0" fontId="0" fillId="0" borderId="0" xfId="0" applyFont="1"/>
    <xf numFmtId="0" fontId="11" fillId="0" borderId="1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44" fontId="12" fillId="0" borderId="22" xfId="0" applyNumberFormat="1" applyFont="1" applyFill="1" applyBorder="1" applyAlignment="1">
      <alignment horizontal="left" vertical="top" wrapText="1"/>
    </xf>
    <xf numFmtId="44" fontId="12" fillId="0" borderId="21" xfId="0" applyNumberFormat="1" applyFont="1" applyFill="1" applyBorder="1" applyAlignment="1">
      <alignment horizontal="left" vertical="top" wrapText="1"/>
    </xf>
    <xf numFmtId="9" fontId="12" fillId="0" borderId="23" xfId="0" applyNumberFormat="1" applyFont="1" applyFill="1" applyBorder="1" applyAlignment="1">
      <alignment horizontal="center" vertical="top" wrapText="1"/>
    </xf>
    <xf numFmtId="44" fontId="12" fillId="0" borderId="18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14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0" fontId="0" fillId="0" borderId="0" xfId="0" applyFont="1" applyFill="1" applyBorder="1"/>
    <xf numFmtId="0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6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/>
    <xf numFmtId="0" fontId="0" fillId="0" borderId="1" xfId="0" applyBorder="1"/>
    <xf numFmtId="9" fontId="17" fillId="2" borderId="14" xfId="2" applyFont="1" applyFill="1" applyBorder="1" applyAlignment="1">
      <alignment horizontal="center" vertical="top" wrapText="1"/>
    </xf>
    <xf numFmtId="44" fontId="0" fillId="0" borderId="0" xfId="0" applyNumberFormat="1"/>
    <xf numFmtId="44" fontId="0" fillId="0" borderId="0" xfId="1" applyFont="1" applyBorder="1" applyAlignment="1"/>
    <xf numFmtId="44" fontId="0" fillId="0" borderId="0" xfId="1" applyFont="1"/>
    <xf numFmtId="44" fontId="6" fillId="0" borderId="0" xfId="1" applyFont="1" applyBorder="1" applyAlignment="1"/>
    <xf numFmtId="0" fontId="12" fillId="0" borderId="2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7" fillId="2" borderId="4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/>
    <xf numFmtId="14" fontId="0" fillId="0" borderId="2" xfId="0" applyNumberFormat="1" applyBorder="1" applyAlignment="1"/>
    <xf numFmtId="0" fontId="0" fillId="0" borderId="2" xfId="0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1" xfId="0" applyBorder="1" applyAlignment="1">
      <alignment horizontal="center"/>
    </xf>
    <xf numFmtId="44" fontId="6" fillId="0" borderId="1" xfId="0" applyNumberFormat="1" applyFont="1" applyBorder="1" applyAlignment="1"/>
    <xf numFmtId="44" fontId="6" fillId="0" borderId="1" xfId="1" applyFont="1" applyBorder="1" applyAlignment="1"/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6" fillId="0" borderId="1" xfId="1" applyFont="1" applyBorder="1" applyAlignment="1">
      <alignment horizontal="right"/>
    </xf>
    <xf numFmtId="0" fontId="0" fillId="0" borderId="0" xfId="0" applyBorder="1" applyAlignment="1"/>
    <xf numFmtId="0" fontId="7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44" fontId="13" fillId="0" borderId="5" xfId="0" applyNumberFormat="1" applyFont="1" applyBorder="1" applyAlignment="1">
      <alignment horizontal="right" wrapText="1"/>
    </xf>
    <xf numFmtId="0" fontId="7" fillId="0" borderId="0" xfId="0" applyFont="1" applyAlignment="1"/>
    <xf numFmtId="0" fontId="0" fillId="0" borderId="0" xfId="0" applyFont="1" applyAlignment="1"/>
    <xf numFmtId="44" fontId="13" fillId="0" borderId="8" xfId="0" applyNumberFormat="1" applyFont="1" applyBorder="1" applyAlignment="1">
      <alignment horizontal="center" wrapText="1"/>
    </xf>
    <xf numFmtId="44" fontId="13" fillId="0" borderId="9" xfId="0" applyNumberFormat="1" applyFont="1" applyBorder="1" applyAlignment="1">
      <alignment horizontal="center" wrapText="1"/>
    </xf>
    <xf numFmtId="44" fontId="13" fillId="0" borderId="10" xfId="0" applyNumberFormat="1" applyFont="1" applyBorder="1" applyAlignment="1">
      <alignment horizontal="center" wrapText="1"/>
    </xf>
    <xf numFmtId="44" fontId="13" fillId="0" borderId="11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/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7" fillId="0" borderId="5" xfId="0" applyFont="1" applyBorder="1" applyAlignment="1">
      <alignment horizontal="left" wrapText="1"/>
    </xf>
    <xf numFmtId="44" fontId="13" fillId="0" borderId="5" xfId="0" applyNumberFormat="1" applyFont="1" applyBorder="1" applyAlignment="1">
      <alignment horizontal="center" wrapText="1"/>
    </xf>
    <xf numFmtId="0" fontId="8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left"/>
    </xf>
    <xf numFmtId="0" fontId="11" fillId="0" borderId="5" xfId="0" applyFont="1" applyFill="1" applyBorder="1" applyAlignment="1">
      <alignment horizontal="center" vertical="top" wrapText="1"/>
    </xf>
    <xf numFmtId="14" fontId="0" fillId="0" borderId="2" xfId="0" applyNumberFormat="1" applyBorder="1" applyAlignment="1">
      <alignment horizontal="center"/>
    </xf>
    <xf numFmtId="0" fontId="12" fillId="0" borderId="2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horizontal="righ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8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view="pageBreakPreview" topLeftCell="A16" zoomScale="150" zoomScaleNormal="120" zoomScaleSheetLayoutView="150" workbookViewId="0">
      <selection activeCell="F27" sqref="F27"/>
    </sheetView>
  </sheetViews>
  <sheetFormatPr defaultRowHeight="15" x14ac:dyDescent="0.25"/>
  <cols>
    <col min="3" max="3" width="11.85546875" customWidth="1"/>
    <col min="7" max="7" width="7.5703125" customWidth="1"/>
    <col min="9" max="9" width="6.5703125" customWidth="1"/>
    <col min="12" max="12" width="9.7109375" customWidth="1"/>
    <col min="13" max="13" width="11.42578125" customWidth="1"/>
  </cols>
  <sheetData>
    <row r="1" spans="1:16" ht="12" customHeight="1" x14ac:dyDescent="0.25">
      <c r="A1" s="2"/>
      <c r="L1" s="48" t="s">
        <v>99</v>
      </c>
      <c r="M1" s="48"/>
    </row>
    <row r="2" spans="1:16" ht="12" customHeight="1" x14ac:dyDescent="0.25">
      <c r="A2" s="2" t="s">
        <v>37</v>
      </c>
    </row>
    <row r="3" spans="1:16" ht="17.25" customHeight="1" x14ac:dyDescent="0.25">
      <c r="A3" s="50" t="s">
        <v>0</v>
      </c>
      <c r="B3" s="51"/>
      <c r="C3" s="54" t="s">
        <v>96</v>
      </c>
      <c r="D3" s="54"/>
      <c r="E3" s="54"/>
      <c r="H3" s="1" t="s">
        <v>1</v>
      </c>
      <c r="J3" s="4"/>
      <c r="K3" s="54"/>
      <c r="L3" s="54"/>
      <c r="M3" s="54"/>
    </row>
    <row r="4" spans="1:16" ht="17.25" customHeight="1" x14ac:dyDescent="0.25">
      <c r="A4" t="s">
        <v>2</v>
      </c>
      <c r="B4" s="56"/>
      <c r="C4" s="56"/>
      <c r="D4" s="56"/>
      <c r="E4" s="56"/>
      <c r="H4" s="1" t="s">
        <v>3</v>
      </c>
      <c r="I4" s="4"/>
      <c r="J4" s="55" t="s">
        <v>95</v>
      </c>
      <c r="K4" s="54"/>
      <c r="L4" s="54"/>
    </row>
    <row r="5" spans="1:16" ht="17.25" customHeight="1" x14ac:dyDescent="0.25">
      <c r="A5" s="50" t="s">
        <v>4</v>
      </c>
      <c r="B5" s="51"/>
      <c r="C5" s="53"/>
      <c r="D5" s="53"/>
      <c r="E5" s="53"/>
      <c r="H5" s="1" t="s">
        <v>5</v>
      </c>
      <c r="I5" s="4"/>
      <c r="J5" s="54"/>
      <c r="K5" s="54"/>
      <c r="L5" s="54"/>
    </row>
    <row r="6" spans="1:16" ht="17.25" customHeight="1" x14ac:dyDescent="0.25">
      <c r="A6" s="50" t="s">
        <v>6</v>
      </c>
      <c r="B6" s="51"/>
      <c r="C6" s="52"/>
      <c r="D6" s="53"/>
      <c r="E6" s="53"/>
      <c r="H6" s="1" t="s">
        <v>7</v>
      </c>
      <c r="I6" s="4"/>
      <c r="J6" s="54"/>
      <c r="K6" s="54"/>
      <c r="L6" s="54"/>
    </row>
    <row r="7" spans="1:16" ht="17.25" customHeight="1" thickBot="1" x14ac:dyDescent="0.3">
      <c r="A7" s="50" t="s">
        <v>8</v>
      </c>
      <c r="B7" s="51"/>
      <c r="D7" s="51" t="s">
        <v>10</v>
      </c>
      <c r="E7" s="51"/>
      <c r="F7" s="51"/>
      <c r="H7" s="51" t="s">
        <v>9</v>
      </c>
      <c r="I7" s="51"/>
      <c r="J7" s="51"/>
    </row>
    <row r="8" spans="1:16" ht="12" customHeight="1" x14ac:dyDescent="0.25">
      <c r="A8" s="2" t="s">
        <v>11</v>
      </c>
      <c r="H8" s="10" t="s">
        <v>14</v>
      </c>
      <c r="I8" s="11"/>
      <c r="J8" s="11"/>
      <c r="K8" s="11"/>
      <c r="L8" s="49" t="s">
        <v>96</v>
      </c>
      <c r="M8" s="49"/>
    </row>
    <row r="9" spans="1:16" ht="12" customHeight="1" x14ac:dyDescent="0.25">
      <c r="A9" s="7" t="s">
        <v>12</v>
      </c>
      <c r="H9" s="66" t="s">
        <v>40</v>
      </c>
      <c r="I9" s="67"/>
      <c r="J9" s="67"/>
      <c r="K9" s="67"/>
      <c r="L9" s="67"/>
      <c r="M9" s="67"/>
    </row>
    <row r="10" spans="1:16" ht="12" customHeight="1" x14ac:dyDescent="0.25">
      <c r="A10" s="7" t="s">
        <v>13</v>
      </c>
      <c r="E10" s="62"/>
      <c r="F10" s="51"/>
      <c r="H10" s="66" t="s">
        <v>41</v>
      </c>
      <c r="I10" s="51"/>
      <c r="J10" s="51"/>
      <c r="K10" s="51"/>
      <c r="L10" s="51"/>
      <c r="M10" s="51"/>
      <c r="P10" s="42"/>
    </row>
    <row r="11" spans="1:16" ht="12" customHeight="1" x14ac:dyDescent="0.25">
      <c r="A11" s="6" t="s">
        <v>23</v>
      </c>
      <c r="E11" s="57"/>
      <c r="F11" s="57"/>
      <c r="H11" s="66" t="s">
        <v>42</v>
      </c>
      <c r="I11" s="51"/>
      <c r="J11" s="51"/>
      <c r="K11" s="51"/>
      <c r="L11" s="51"/>
      <c r="M11" s="51"/>
    </row>
    <row r="12" spans="1:16" ht="12" customHeight="1" x14ac:dyDescent="0.25">
      <c r="A12" s="6"/>
      <c r="E12" s="8"/>
      <c r="F12" s="8"/>
      <c r="H12" s="66" t="s">
        <v>43</v>
      </c>
      <c r="I12" s="51"/>
      <c r="J12" s="51"/>
      <c r="K12" s="51"/>
      <c r="L12" s="51"/>
      <c r="M12" s="51"/>
    </row>
    <row r="13" spans="1:16" ht="12" customHeight="1" x14ac:dyDescent="0.25">
      <c r="A13" s="6" t="s">
        <v>24</v>
      </c>
      <c r="E13" s="57">
        <f>C38+E38</f>
        <v>0</v>
      </c>
      <c r="F13" s="57"/>
      <c r="H13" s="66" t="s">
        <v>44</v>
      </c>
      <c r="I13" s="51"/>
      <c r="J13" s="51"/>
      <c r="K13" s="51"/>
      <c r="L13" s="51"/>
      <c r="M13" s="51"/>
    </row>
    <row r="14" spans="1:16" ht="12" customHeight="1" x14ac:dyDescent="0.25">
      <c r="A14" s="6"/>
      <c r="E14" s="8"/>
      <c r="F14" s="8"/>
      <c r="H14" s="66" t="s">
        <v>45</v>
      </c>
      <c r="I14" s="51"/>
      <c r="J14" s="51"/>
      <c r="K14" s="51"/>
      <c r="L14" s="51"/>
      <c r="M14" s="51"/>
    </row>
    <row r="15" spans="1:16" ht="12" customHeight="1" x14ac:dyDescent="0.25">
      <c r="A15" s="6" t="s">
        <v>25</v>
      </c>
      <c r="E15" s="57">
        <f>SUM(E11,E13)</f>
        <v>0</v>
      </c>
      <c r="F15" s="57"/>
      <c r="H15" s="66" t="s">
        <v>46</v>
      </c>
      <c r="I15" s="51"/>
      <c r="J15" s="51"/>
      <c r="K15" s="51"/>
      <c r="L15" s="51"/>
      <c r="M15" s="51"/>
    </row>
    <row r="16" spans="1:16" ht="12" customHeight="1" x14ac:dyDescent="0.25">
      <c r="A16" s="6"/>
      <c r="E16" s="8"/>
      <c r="F16" s="8"/>
      <c r="H16" s="66" t="s">
        <v>47</v>
      </c>
      <c r="I16" s="51"/>
      <c r="J16" s="51"/>
      <c r="K16" s="51"/>
      <c r="L16" s="51"/>
      <c r="M16" s="51"/>
    </row>
    <row r="17" spans="1:21" ht="12" customHeight="1" x14ac:dyDescent="0.25">
      <c r="A17" s="6" t="s">
        <v>26</v>
      </c>
      <c r="E17" s="57">
        <f>'G703'!H32</f>
        <v>0</v>
      </c>
      <c r="F17" s="57"/>
      <c r="H17" s="66" t="s">
        <v>48</v>
      </c>
      <c r="I17" s="51"/>
      <c r="J17" s="51"/>
      <c r="K17" s="51"/>
      <c r="L17" s="51"/>
      <c r="M17" s="51"/>
    </row>
    <row r="18" spans="1:21" ht="12" customHeight="1" x14ac:dyDescent="0.25">
      <c r="A18" s="6" t="s">
        <v>17</v>
      </c>
      <c r="H18" s="66" t="s">
        <v>49</v>
      </c>
      <c r="I18" s="51"/>
      <c r="J18" s="51"/>
      <c r="K18" s="51"/>
      <c r="L18" s="51"/>
      <c r="M18" s="51"/>
    </row>
    <row r="19" spans="1:21" ht="12" customHeight="1" x14ac:dyDescent="0.25">
      <c r="A19" s="6" t="s">
        <v>16</v>
      </c>
      <c r="H19" s="66" t="s">
        <v>50</v>
      </c>
      <c r="I19" s="51"/>
      <c r="J19" s="51"/>
      <c r="K19" s="51"/>
      <c r="L19" s="51"/>
      <c r="M19" s="51"/>
    </row>
    <row r="20" spans="1:21" ht="12" customHeight="1" x14ac:dyDescent="0.25">
      <c r="A20" s="6" t="s">
        <v>98</v>
      </c>
      <c r="D20" s="57">
        <f>'G703'!K32</f>
        <v>0</v>
      </c>
      <c r="E20" s="57"/>
      <c r="H20" s="66" t="s">
        <v>51</v>
      </c>
      <c r="I20" s="51"/>
      <c r="J20" s="51"/>
      <c r="K20" s="51"/>
      <c r="L20" s="51"/>
      <c r="M20" s="51"/>
    </row>
    <row r="21" spans="1:21" ht="12" customHeight="1" x14ac:dyDescent="0.25">
      <c r="A21" s="6" t="s">
        <v>18</v>
      </c>
      <c r="H21" s="66" t="s">
        <v>52</v>
      </c>
      <c r="I21" s="51"/>
      <c r="J21" s="51"/>
      <c r="K21" s="51"/>
      <c r="L21" s="51"/>
      <c r="M21" s="51"/>
    </row>
    <row r="22" spans="1:21" ht="12" customHeight="1" x14ac:dyDescent="0.25">
      <c r="A22" s="6" t="s">
        <v>94</v>
      </c>
      <c r="D22" s="57">
        <v>0</v>
      </c>
      <c r="E22" s="57"/>
      <c r="H22" s="66" t="s">
        <v>53</v>
      </c>
      <c r="I22" s="51"/>
      <c r="J22" s="51"/>
      <c r="K22" s="51"/>
      <c r="L22" s="51"/>
      <c r="M22" s="51"/>
    </row>
    <row r="23" spans="1:21" ht="12" customHeight="1" x14ac:dyDescent="0.25">
      <c r="A23" s="6" t="s">
        <v>19</v>
      </c>
      <c r="H23" s="66" t="s">
        <v>54</v>
      </c>
      <c r="I23" s="51"/>
      <c r="J23" s="51"/>
      <c r="K23" s="51"/>
      <c r="L23" s="51"/>
      <c r="M23" s="51"/>
    </row>
    <row r="24" spans="1:21" ht="12" customHeight="1" x14ac:dyDescent="0.25">
      <c r="A24" s="6" t="s">
        <v>20</v>
      </c>
      <c r="H24" s="66" t="s">
        <v>55</v>
      </c>
      <c r="I24" s="51"/>
      <c r="J24" s="51"/>
      <c r="K24" s="51"/>
      <c r="L24" s="51"/>
      <c r="M24" s="51"/>
    </row>
    <row r="25" spans="1:21" ht="12" customHeight="1" x14ac:dyDescent="0.25">
      <c r="A25" s="6" t="s">
        <v>90</v>
      </c>
      <c r="D25" s="8"/>
      <c r="E25" s="61" t="str">
        <f>IF(D20+D22=0,"0",D20+D22)</f>
        <v>0</v>
      </c>
      <c r="F25" s="61"/>
      <c r="H25" s="66" t="s">
        <v>56</v>
      </c>
      <c r="I25" s="51"/>
      <c r="J25" s="51"/>
      <c r="K25" s="51"/>
      <c r="L25" s="51"/>
      <c r="M25" s="51"/>
    </row>
    <row r="26" spans="1:21" ht="12" customHeight="1" x14ac:dyDescent="0.25">
      <c r="A26" s="6" t="s">
        <v>86</v>
      </c>
      <c r="D26" s="8"/>
      <c r="E26" s="61" t="str">
        <f>IF(E17-E25=0,"0",E17-E25)</f>
        <v>0</v>
      </c>
      <c r="F26" s="61"/>
      <c r="H26" s="66" t="s">
        <v>57</v>
      </c>
      <c r="I26" s="51"/>
      <c r="J26" s="51"/>
      <c r="K26" s="51"/>
      <c r="L26" s="51"/>
      <c r="M26" s="51"/>
    </row>
    <row r="27" spans="1:21" ht="12" customHeight="1" x14ac:dyDescent="0.25">
      <c r="A27" s="6" t="s">
        <v>21</v>
      </c>
      <c r="D27" s="4"/>
      <c r="E27" s="43"/>
      <c r="F27" s="44"/>
      <c r="H27" s="66" t="s">
        <v>58</v>
      </c>
      <c r="I27" s="51"/>
      <c r="J27" s="51"/>
      <c r="K27" s="51"/>
      <c r="L27" s="51"/>
      <c r="M27" s="51"/>
      <c r="O27" s="32"/>
      <c r="P27" s="32"/>
      <c r="Q27" s="32"/>
      <c r="R27" s="32"/>
      <c r="S27" s="32"/>
      <c r="T27" s="32"/>
      <c r="U27" s="32"/>
    </row>
    <row r="28" spans="1:21" ht="12" customHeight="1" x14ac:dyDescent="0.25">
      <c r="A28" s="6" t="s">
        <v>22</v>
      </c>
      <c r="D28" s="8"/>
      <c r="E28" s="45"/>
      <c r="F28" s="44"/>
      <c r="H28" s="66" t="s">
        <v>59</v>
      </c>
      <c r="I28" s="51"/>
      <c r="J28" s="51"/>
      <c r="K28" s="51"/>
      <c r="L28" s="51"/>
      <c r="M28" s="51"/>
      <c r="O28" s="32"/>
      <c r="P28" s="33"/>
      <c r="Q28" s="32"/>
      <c r="R28" s="32"/>
      <c r="S28" s="32"/>
      <c r="T28" s="32"/>
      <c r="U28" s="32"/>
    </row>
    <row r="29" spans="1:21" ht="12" customHeight="1" x14ac:dyDescent="0.25">
      <c r="A29" s="6" t="s">
        <v>89</v>
      </c>
      <c r="D29" s="8"/>
      <c r="E29" s="58"/>
      <c r="F29" s="58"/>
      <c r="H29" s="66" t="s">
        <v>39</v>
      </c>
      <c r="I29" s="51"/>
      <c r="J29" s="51"/>
      <c r="K29" s="51"/>
      <c r="L29" s="51"/>
      <c r="M29" s="51"/>
      <c r="O29" s="32"/>
      <c r="P29" s="33"/>
      <c r="Q29" s="32"/>
      <c r="R29" s="32"/>
      <c r="S29" s="32"/>
      <c r="T29" s="32"/>
      <c r="U29" s="32"/>
    </row>
    <row r="30" spans="1:21" ht="12" customHeight="1" x14ac:dyDescent="0.25">
      <c r="A30" s="6" t="s">
        <v>88</v>
      </c>
      <c r="E30" s="58" t="str">
        <f>IF(E26-E29=0,"",E26-E29)</f>
        <v/>
      </c>
      <c r="F30" s="58"/>
      <c r="H30" s="66" t="s">
        <v>15</v>
      </c>
      <c r="I30" s="51"/>
      <c r="J30" s="54"/>
      <c r="K30" s="54"/>
      <c r="L30" s="40"/>
      <c r="M30" s="40"/>
      <c r="O30" s="32"/>
      <c r="P30" s="33"/>
      <c r="Q30" s="32"/>
      <c r="R30" s="32"/>
      <c r="S30" s="32"/>
      <c r="T30" s="32"/>
      <c r="U30" s="32"/>
    </row>
    <row r="31" spans="1:21" ht="12" customHeight="1" x14ac:dyDescent="0.25">
      <c r="A31" s="6" t="s">
        <v>27</v>
      </c>
      <c r="E31" s="44"/>
      <c r="F31" s="44"/>
      <c r="H31" s="54"/>
      <c r="I31" s="54"/>
      <c r="J31" s="54"/>
      <c r="K31" s="54"/>
      <c r="L31" s="54"/>
      <c r="M31" s="54"/>
      <c r="O31" s="32"/>
      <c r="P31" s="34"/>
      <c r="Q31" s="34"/>
      <c r="R31" s="34"/>
      <c r="S31" s="35"/>
      <c r="T31" s="35"/>
      <c r="U31" s="35"/>
    </row>
    <row r="32" spans="1:21" ht="12" customHeight="1" x14ac:dyDescent="0.25">
      <c r="A32" s="6" t="s">
        <v>87</v>
      </c>
      <c r="E32" s="58" t="str">
        <f>IF(E15-E26=0,"",E15-E26)</f>
        <v/>
      </c>
      <c r="F32" s="58"/>
      <c r="O32" s="32"/>
      <c r="P32" s="34"/>
      <c r="Q32" s="34"/>
      <c r="R32" s="34"/>
      <c r="S32" s="35"/>
      <c r="T32" s="35"/>
      <c r="U32" s="35"/>
    </row>
    <row r="33" spans="1:21" ht="12" customHeight="1" x14ac:dyDescent="0.25">
      <c r="O33" s="32"/>
      <c r="P33" s="34"/>
      <c r="Q33" s="34"/>
      <c r="R33" s="34"/>
      <c r="S33" s="35"/>
      <c r="T33" s="35"/>
      <c r="U33" s="35"/>
    </row>
    <row r="34" spans="1:21" ht="12" customHeight="1" x14ac:dyDescent="0.25">
      <c r="A34" s="73" t="s">
        <v>30</v>
      </c>
      <c r="B34" s="74"/>
      <c r="C34" s="75" t="s">
        <v>31</v>
      </c>
      <c r="D34" s="60"/>
      <c r="E34" s="59" t="s">
        <v>32</v>
      </c>
      <c r="F34" s="60"/>
      <c r="H34" s="6" t="s">
        <v>28</v>
      </c>
      <c r="J34" s="6"/>
      <c r="K34" s="6"/>
      <c r="L34" s="6"/>
      <c r="M34" s="6"/>
      <c r="O34" s="32"/>
      <c r="P34" s="34"/>
      <c r="Q34" s="34"/>
      <c r="R34" s="34"/>
      <c r="S34" s="35"/>
      <c r="T34" s="35"/>
      <c r="U34" s="35"/>
    </row>
    <row r="35" spans="1:21" ht="12" customHeight="1" x14ac:dyDescent="0.25">
      <c r="A35" s="76" t="s">
        <v>33</v>
      </c>
      <c r="B35" s="77"/>
      <c r="C35" s="68"/>
      <c r="D35" s="69"/>
      <c r="E35" s="68"/>
      <c r="F35" s="69"/>
      <c r="H35" s="81" t="s">
        <v>35</v>
      </c>
      <c r="I35" s="51"/>
      <c r="J35" s="51"/>
      <c r="K35" s="51"/>
      <c r="L35" s="81" t="s">
        <v>36</v>
      </c>
      <c r="M35" s="81"/>
      <c r="O35" s="32"/>
      <c r="P35" s="34"/>
      <c r="Q35" s="36"/>
      <c r="R35" s="34"/>
      <c r="S35" s="34"/>
      <c r="T35" s="35"/>
      <c r="U35" s="35"/>
    </row>
    <row r="36" spans="1:21" ht="17.25" customHeight="1" x14ac:dyDescent="0.25">
      <c r="A36" s="77"/>
      <c r="B36" s="77"/>
      <c r="C36" s="70"/>
      <c r="D36" s="71"/>
      <c r="E36" s="70"/>
      <c r="F36" s="71"/>
      <c r="O36" s="32"/>
      <c r="P36" s="32"/>
      <c r="Q36" s="37"/>
      <c r="R36" s="34"/>
      <c r="S36" s="35"/>
      <c r="T36" s="35"/>
      <c r="U36" s="35"/>
    </row>
    <row r="37" spans="1:21" ht="12" customHeight="1" x14ac:dyDescent="0.25">
      <c r="A37" s="78" t="s">
        <v>34</v>
      </c>
      <c r="B37" s="77"/>
      <c r="C37" s="79">
        <v>0</v>
      </c>
      <c r="D37" s="79"/>
      <c r="E37" s="72"/>
      <c r="F37" s="72"/>
      <c r="H37" s="9" t="s">
        <v>29</v>
      </c>
      <c r="J37" s="6"/>
      <c r="K37" s="82" t="s">
        <v>100</v>
      </c>
      <c r="L37" s="82"/>
      <c r="M37" s="82"/>
      <c r="O37" s="32"/>
      <c r="P37" s="32"/>
      <c r="Q37" s="36"/>
      <c r="R37" s="38"/>
      <c r="S37" s="34"/>
      <c r="T37" s="35"/>
      <c r="U37" s="35"/>
    </row>
    <row r="38" spans="1:21" ht="11.25" customHeight="1" x14ac:dyDescent="0.25">
      <c r="A38" s="63" t="s">
        <v>84</v>
      </c>
      <c r="B38" s="64"/>
      <c r="C38" s="65">
        <f>SUM(C35:D37)</f>
        <v>0</v>
      </c>
      <c r="D38" s="65"/>
      <c r="E38" s="65">
        <f>SUM(E35:F37)</f>
        <v>0</v>
      </c>
      <c r="F38" s="65"/>
      <c r="H38" s="80" t="s">
        <v>38</v>
      </c>
      <c r="I38" s="51"/>
      <c r="J38" s="51"/>
      <c r="K38" s="82" t="s">
        <v>97</v>
      </c>
      <c r="L38" s="82"/>
      <c r="M38" s="82"/>
      <c r="O38" s="32"/>
      <c r="P38" s="32"/>
      <c r="Q38" s="36"/>
      <c r="R38" s="34"/>
      <c r="S38" s="34"/>
      <c r="T38" s="35"/>
      <c r="U38" s="35"/>
    </row>
    <row r="39" spans="1:21" x14ac:dyDescent="0.25">
      <c r="K39" s="9"/>
      <c r="M39" s="6"/>
      <c r="O39" s="32"/>
      <c r="P39" s="32"/>
      <c r="Q39" s="34"/>
      <c r="R39" s="39"/>
      <c r="S39" s="39"/>
      <c r="T39" s="35"/>
      <c r="U39" s="32"/>
    </row>
    <row r="40" spans="1:21" x14ac:dyDescent="0.25">
      <c r="T40" s="25"/>
    </row>
  </sheetData>
  <mergeCells count="69">
    <mergeCell ref="H38:J38"/>
    <mergeCell ref="H28:M28"/>
    <mergeCell ref="H29:M29"/>
    <mergeCell ref="H30:I30"/>
    <mergeCell ref="H35:K35"/>
    <mergeCell ref="L35:M35"/>
    <mergeCell ref="H31:M31"/>
    <mergeCell ref="K37:M37"/>
    <mergeCell ref="K38:M38"/>
    <mergeCell ref="C37:D37"/>
    <mergeCell ref="H26:M26"/>
    <mergeCell ref="H15:M15"/>
    <mergeCell ref="H16:M16"/>
    <mergeCell ref="H17:M17"/>
    <mergeCell ref="H18:M18"/>
    <mergeCell ref="H19:M19"/>
    <mergeCell ref="H20:M20"/>
    <mergeCell ref="H21:M21"/>
    <mergeCell ref="H22:M22"/>
    <mergeCell ref="H23:M23"/>
    <mergeCell ref="H24:M24"/>
    <mergeCell ref="H25:M25"/>
    <mergeCell ref="E29:F29"/>
    <mergeCell ref="H27:M27"/>
    <mergeCell ref="J30:K30"/>
    <mergeCell ref="A38:B38"/>
    <mergeCell ref="C38:D38"/>
    <mergeCell ref="E38:F38"/>
    <mergeCell ref="H9:M9"/>
    <mergeCell ref="H10:M10"/>
    <mergeCell ref="H11:M11"/>
    <mergeCell ref="H12:M12"/>
    <mergeCell ref="H13:M13"/>
    <mergeCell ref="H14:M14"/>
    <mergeCell ref="E35:F36"/>
    <mergeCell ref="E37:F37"/>
    <mergeCell ref="A34:B34"/>
    <mergeCell ref="C34:D34"/>
    <mergeCell ref="A35:B36"/>
    <mergeCell ref="A37:B37"/>
    <mergeCell ref="C35:D36"/>
    <mergeCell ref="E10:F10"/>
    <mergeCell ref="E11:F11"/>
    <mergeCell ref="E13:F13"/>
    <mergeCell ref="E15:F15"/>
    <mergeCell ref="E17:F17"/>
    <mergeCell ref="D20:E20"/>
    <mergeCell ref="D22:E22"/>
    <mergeCell ref="E32:F32"/>
    <mergeCell ref="E30:F30"/>
    <mergeCell ref="E34:F34"/>
    <mergeCell ref="E25:F25"/>
    <mergeCell ref="E26:F26"/>
    <mergeCell ref="L1:M1"/>
    <mergeCell ref="L8:M8"/>
    <mergeCell ref="A3:B3"/>
    <mergeCell ref="A5:B5"/>
    <mergeCell ref="A6:B6"/>
    <mergeCell ref="A7:B7"/>
    <mergeCell ref="D7:F7"/>
    <mergeCell ref="H7:J7"/>
    <mergeCell ref="C6:E6"/>
    <mergeCell ref="J6:L6"/>
    <mergeCell ref="K3:M3"/>
    <mergeCell ref="J4:L4"/>
    <mergeCell ref="J5:L5"/>
    <mergeCell ref="C3:E3"/>
    <mergeCell ref="B4:E4"/>
    <mergeCell ref="C5:E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topLeftCell="A16" zoomScale="150" zoomScaleNormal="100" zoomScaleSheetLayoutView="150" workbookViewId="0">
      <selection activeCell="K27" sqref="K27"/>
    </sheetView>
  </sheetViews>
  <sheetFormatPr defaultRowHeight="15" x14ac:dyDescent="0.25"/>
  <cols>
    <col min="1" max="1" width="8.28515625" bestFit="1" customWidth="1"/>
    <col min="3" max="3" width="8.42578125" customWidth="1"/>
    <col min="4" max="4" width="12.140625" customWidth="1"/>
    <col min="5" max="5" width="14.7109375" customWidth="1"/>
    <col min="6" max="6" width="12.42578125" customWidth="1"/>
    <col min="7" max="7" width="11.28515625" customWidth="1"/>
    <col min="8" max="8" width="11.85546875" customWidth="1"/>
    <col min="9" max="9" width="9" customWidth="1"/>
    <col min="10" max="10" width="12.140625" customWidth="1"/>
    <col min="11" max="11" width="11" customWidth="1"/>
  </cols>
  <sheetData>
    <row r="1" spans="1:11" ht="12" customHeight="1" x14ac:dyDescent="0.25">
      <c r="A1" s="87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" customHeight="1" x14ac:dyDescent="0.25">
      <c r="A2" s="5" t="s">
        <v>82</v>
      </c>
      <c r="B2" s="3"/>
      <c r="C2" s="3"/>
      <c r="D2" s="3"/>
      <c r="E2" s="3"/>
      <c r="F2" s="3"/>
      <c r="G2" s="3"/>
      <c r="H2" s="15" t="s">
        <v>83</v>
      </c>
      <c r="I2" s="3"/>
      <c r="J2" s="56">
        <v>1</v>
      </c>
      <c r="K2" s="56"/>
    </row>
    <row r="3" spans="1:11" ht="12" customHeight="1" x14ac:dyDescent="0.25">
      <c r="A3" s="5" t="s">
        <v>78</v>
      </c>
      <c r="B3" s="3"/>
      <c r="C3" s="3"/>
      <c r="D3" s="3"/>
      <c r="E3" s="3"/>
      <c r="F3" s="3"/>
      <c r="G3" s="3"/>
      <c r="H3" s="15" t="s">
        <v>81</v>
      </c>
      <c r="I3" s="3"/>
      <c r="J3" s="94"/>
      <c r="K3" s="56"/>
    </row>
    <row r="4" spans="1:11" ht="12" customHeight="1" x14ac:dyDescent="0.25">
      <c r="A4" s="5" t="s">
        <v>79</v>
      </c>
      <c r="B4" s="3"/>
      <c r="C4" s="3"/>
      <c r="D4" s="3"/>
      <c r="E4" s="3"/>
      <c r="F4" s="3"/>
      <c r="G4" s="3"/>
      <c r="H4" s="15" t="s">
        <v>3</v>
      </c>
      <c r="J4" s="84"/>
      <c r="K4" s="84"/>
    </row>
    <row r="5" spans="1:11" ht="12" customHeight="1" x14ac:dyDescent="0.25">
      <c r="A5" s="5" t="s">
        <v>80</v>
      </c>
    </row>
    <row r="6" spans="1:11" ht="12" customHeight="1" x14ac:dyDescent="0.25"/>
    <row r="7" spans="1:11" x14ac:dyDescent="0.25">
      <c r="A7" s="12" t="s">
        <v>60</v>
      </c>
      <c r="B7" s="88" t="s">
        <v>61</v>
      </c>
      <c r="C7" s="89"/>
      <c r="D7" s="12" t="s">
        <v>62</v>
      </c>
      <c r="E7" s="13" t="s">
        <v>63</v>
      </c>
      <c r="F7" s="13" t="s">
        <v>64</v>
      </c>
      <c r="G7" s="12" t="s">
        <v>65</v>
      </c>
      <c r="H7" s="88" t="s">
        <v>66</v>
      </c>
      <c r="I7" s="89"/>
      <c r="J7" s="12" t="s">
        <v>67</v>
      </c>
      <c r="K7" s="12" t="s">
        <v>68</v>
      </c>
    </row>
    <row r="8" spans="1:11" x14ac:dyDescent="0.25">
      <c r="A8" s="27"/>
      <c r="B8" s="90"/>
      <c r="C8" s="91"/>
      <c r="D8" s="27"/>
      <c r="E8" s="92" t="s">
        <v>69</v>
      </c>
      <c r="F8" s="93"/>
      <c r="G8" s="27"/>
      <c r="H8" s="27"/>
      <c r="I8" s="27"/>
      <c r="J8" s="27"/>
      <c r="K8" s="14"/>
    </row>
    <row r="9" spans="1:11" ht="56.25" customHeight="1" x14ac:dyDescent="0.25">
      <c r="A9" s="83" t="s">
        <v>77</v>
      </c>
      <c r="B9" s="83" t="s">
        <v>73</v>
      </c>
      <c r="C9" s="83"/>
      <c r="D9" s="83" t="s">
        <v>74</v>
      </c>
      <c r="E9" s="83" t="s">
        <v>75</v>
      </c>
      <c r="F9" s="83" t="s">
        <v>72</v>
      </c>
      <c r="G9" s="83" t="s">
        <v>71</v>
      </c>
      <c r="H9" s="83" t="s">
        <v>70</v>
      </c>
      <c r="I9" s="83" t="s">
        <v>91</v>
      </c>
      <c r="J9" s="83" t="s">
        <v>76</v>
      </c>
      <c r="K9" s="26" t="s">
        <v>92</v>
      </c>
    </row>
    <row r="10" spans="1:11" ht="14.45" customHeight="1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41">
        <v>0.1</v>
      </c>
    </row>
    <row r="11" spans="1:11" x14ac:dyDescent="0.25">
      <c r="A11" s="46"/>
      <c r="B11" s="85"/>
      <c r="C11" s="86"/>
      <c r="D11" s="28">
        <v>0</v>
      </c>
      <c r="E11" s="29"/>
      <c r="F11" s="29">
        <v>0</v>
      </c>
      <c r="G11" s="28"/>
      <c r="H11" s="29">
        <f>E11+F11+G11</f>
        <v>0</v>
      </c>
      <c r="I11" s="30" t="str">
        <f>IF(H11=0,"",IF(ISERR(H11/D11),"",H11/D11))</f>
        <v/>
      </c>
      <c r="J11" s="31">
        <f>D11-H11</f>
        <v>0</v>
      </c>
      <c r="K11" s="17">
        <f>IF(H11="","",H11*K10)</f>
        <v>0</v>
      </c>
    </row>
    <row r="12" spans="1:11" x14ac:dyDescent="0.25">
      <c r="A12" s="47"/>
      <c r="B12" s="95"/>
      <c r="C12" s="96"/>
      <c r="D12" s="28">
        <v>0</v>
      </c>
      <c r="E12" s="19"/>
      <c r="F12" s="19"/>
      <c r="G12" s="17"/>
      <c r="H12" s="29">
        <f t="shared" ref="H12:H27" si="0">E12+F12+G12</f>
        <v>0</v>
      </c>
      <c r="I12" s="21" t="str">
        <f t="shared" ref="I12:I32" si="1">IF(H12=0,"",IF(ISERR(H12/D12),"",H12/D12))</f>
        <v/>
      </c>
      <c r="J12" s="31">
        <f t="shared" ref="J12:J27" si="2">D12-H12</f>
        <v>0</v>
      </c>
      <c r="K12" s="17">
        <f>IF(H12="","",H12*K10)</f>
        <v>0</v>
      </c>
    </row>
    <row r="13" spans="1:11" x14ac:dyDescent="0.25">
      <c r="A13" s="47"/>
      <c r="B13" s="95"/>
      <c r="C13" s="96"/>
      <c r="D13" s="28">
        <v>0</v>
      </c>
      <c r="E13" s="19"/>
      <c r="F13" s="19"/>
      <c r="G13" s="17"/>
      <c r="H13" s="29">
        <f t="shared" si="0"/>
        <v>0</v>
      </c>
      <c r="I13" s="21" t="str">
        <f t="shared" si="1"/>
        <v/>
      </c>
      <c r="J13" s="31">
        <f t="shared" si="2"/>
        <v>0</v>
      </c>
      <c r="K13" s="17">
        <f>IF(H13="","",H13*K10)</f>
        <v>0</v>
      </c>
    </row>
    <row r="14" spans="1:11" x14ac:dyDescent="0.25">
      <c r="A14" s="47"/>
      <c r="B14" s="95"/>
      <c r="C14" s="96"/>
      <c r="D14" s="28">
        <v>0</v>
      </c>
      <c r="E14" s="19"/>
      <c r="F14" s="19"/>
      <c r="G14" s="17"/>
      <c r="H14" s="29">
        <f t="shared" si="0"/>
        <v>0</v>
      </c>
      <c r="I14" s="21" t="str">
        <f t="shared" si="1"/>
        <v/>
      </c>
      <c r="J14" s="31">
        <f t="shared" si="2"/>
        <v>0</v>
      </c>
      <c r="K14" s="17">
        <f>IF(H14="","",H14*K10)</f>
        <v>0</v>
      </c>
    </row>
    <row r="15" spans="1:11" x14ac:dyDescent="0.25">
      <c r="A15" s="47"/>
      <c r="B15" s="95"/>
      <c r="C15" s="96"/>
      <c r="D15" s="28">
        <v>0</v>
      </c>
      <c r="E15" s="19"/>
      <c r="F15" s="19"/>
      <c r="G15" s="17"/>
      <c r="H15" s="29">
        <f t="shared" si="0"/>
        <v>0</v>
      </c>
      <c r="I15" s="21" t="str">
        <f t="shared" si="1"/>
        <v/>
      </c>
      <c r="J15" s="31">
        <f t="shared" si="2"/>
        <v>0</v>
      </c>
      <c r="K15" s="17">
        <f>IF(H15="","",H15*K10)</f>
        <v>0</v>
      </c>
    </row>
    <row r="16" spans="1:11" x14ac:dyDescent="0.25">
      <c r="A16" s="47"/>
      <c r="B16" s="95"/>
      <c r="C16" s="96"/>
      <c r="D16" s="28">
        <v>0</v>
      </c>
      <c r="E16" s="19"/>
      <c r="F16" s="19"/>
      <c r="G16" s="17"/>
      <c r="H16" s="29">
        <f t="shared" si="0"/>
        <v>0</v>
      </c>
      <c r="I16" s="21" t="str">
        <f t="shared" si="1"/>
        <v/>
      </c>
      <c r="J16" s="31">
        <f t="shared" si="2"/>
        <v>0</v>
      </c>
      <c r="K16" s="17">
        <f>IF(H16="","",H16*K10)</f>
        <v>0</v>
      </c>
    </row>
    <row r="17" spans="1:11" x14ac:dyDescent="0.25">
      <c r="A17" s="47"/>
      <c r="B17" s="95"/>
      <c r="C17" s="96"/>
      <c r="D17" s="28">
        <v>0</v>
      </c>
      <c r="E17" s="19"/>
      <c r="F17" s="19"/>
      <c r="G17" s="17"/>
      <c r="H17" s="29">
        <f t="shared" si="0"/>
        <v>0</v>
      </c>
      <c r="I17" s="21" t="str">
        <f t="shared" si="1"/>
        <v/>
      </c>
      <c r="J17" s="31">
        <f t="shared" si="2"/>
        <v>0</v>
      </c>
      <c r="K17" s="17">
        <f>IF(H17="","",H17*K10)</f>
        <v>0</v>
      </c>
    </row>
    <row r="18" spans="1:11" x14ac:dyDescent="0.25">
      <c r="A18" s="47"/>
      <c r="B18" s="95"/>
      <c r="C18" s="96"/>
      <c r="D18" s="28">
        <v>0</v>
      </c>
      <c r="E18" s="19"/>
      <c r="F18" s="19"/>
      <c r="G18" s="17"/>
      <c r="H18" s="29">
        <f t="shared" si="0"/>
        <v>0</v>
      </c>
      <c r="I18" s="21" t="str">
        <f t="shared" si="1"/>
        <v/>
      </c>
      <c r="J18" s="31">
        <f t="shared" si="2"/>
        <v>0</v>
      </c>
      <c r="K18" s="17">
        <f>IF(H18="","",H18*K10)</f>
        <v>0</v>
      </c>
    </row>
    <row r="19" spans="1:11" x14ac:dyDescent="0.25">
      <c r="A19" s="47"/>
      <c r="B19" s="95"/>
      <c r="C19" s="96"/>
      <c r="D19" s="28">
        <v>0</v>
      </c>
      <c r="E19" s="19"/>
      <c r="F19" s="19"/>
      <c r="G19" s="17"/>
      <c r="H19" s="29">
        <f t="shared" si="0"/>
        <v>0</v>
      </c>
      <c r="I19" s="21" t="str">
        <f t="shared" si="1"/>
        <v/>
      </c>
      <c r="J19" s="31">
        <f t="shared" si="2"/>
        <v>0</v>
      </c>
      <c r="K19" s="17">
        <f>IF(H19="","",H19*K10)</f>
        <v>0</v>
      </c>
    </row>
    <row r="20" spans="1:11" x14ac:dyDescent="0.25">
      <c r="A20" s="47"/>
      <c r="B20" s="95"/>
      <c r="C20" s="96"/>
      <c r="D20" s="28">
        <v>0</v>
      </c>
      <c r="E20" s="19"/>
      <c r="F20" s="19"/>
      <c r="G20" s="17"/>
      <c r="H20" s="29">
        <f t="shared" si="0"/>
        <v>0</v>
      </c>
      <c r="I20" s="21" t="str">
        <f t="shared" si="1"/>
        <v/>
      </c>
      <c r="J20" s="31">
        <f t="shared" si="2"/>
        <v>0</v>
      </c>
      <c r="K20" s="17">
        <f>IF(H20="","",H20*K10)</f>
        <v>0</v>
      </c>
    </row>
    <row r="21" spans="1:11" x14ac:dyDescent="0.25">
      <c r="A21" s="47"/>
      <c r="B21" s="95"/>
      <c r="C21" s="96"/>
      <c r="D21" s="28">
        <v>0</v>
      </c>
      <c r="E21" s="19"/>
      <c r="F21" s="19"/>
      <c r="G21" s="17"/>
      <c r="H21" s="29">
        <f t="shared" si="0"/>
        <v>0</v>
      </c>
      <c r="I21" s="21" t="str">
        <f t="shared" si="1"/>
        <v/>
      </c>
      <c r="J21" s="31">
        <f t="shared" si="2"/>
        <v>0</v>
      </c>
      <c r="K21" s="17">
        <f>IF(H21="","",H21*K10)</f>
        <v>0</v>
      </c>
    </row>
    <row r="22" spans="1:11" x14ac:dyDescent="0.25">
      <c r="A22" s="47"/>
      <c r="B22" s="95"/>
      <c r="C22" s="96"/>
      <c r="D22" s="28">
        <v>0</v>
      </c>
      <c r="E22" s="19"/>
      <c r="F22" s="19"/>
      <c r="G22" s="17"/>
      <c r="H22" s="29">
        <f t="shared" si="0"/>
        <v>0</v>
      </c>
      <c r="I22" s="21" t="str">
        <f t="shared" si="1"/>
        <v/>
      </c>
      <c r="J22" s="31">
        <f t="shared" si="2"/>
        <v>0</v>
      </c>
      <c r="K22" s="17">
        <f>IF(H22="","",H22*K10)</f>
        <v>0</v>
      </c>
    </row>
    <row r="23" spans="1:11" x14ac:dyDescent="0.25">
      <c r="A23" s="47"/>
      <c r="B23" s="95"/>
      <c r="C23" s="96"/>
      <c r="D23" s="28">
        <v>0</v>
      </c>
      <c r="E23" s="19"/>
      <c r="F23" s="19"/>
      <c r="G23" s="17"/>
      <c r="H23" s="29">
        <f t="shared" si="0"/>
        <v>0</v>
      </c>
      <c r="I23" s="21" t="str">
        <f t="shared" si="1"/>
        <v/>
      </c>
      <c r="J23" s="31">
        <f t="shared" si="2"/>
        <v>0</v>
      </c>
      <c r="K23" s="17">
        <f>IF(H23="","",H23*K10)</f>
        <v>0</v>
      </c>
    </row>
    <row r="24" spans="1:11" x14ac:dyDescent="0.25">
      <c r="A24" s="47"/>
      <c r="B24" s="95"/>
      <c r="C24" s="96"/>
      <c r="D24" s="28">
        <v>0</v>
      </c>
      <c r="E24" s="19"/>
      <c r="F24" s="19"/>
      <c r="G24" s="17"/>
      <c r="H24" s="29">
        <f t="shared" si="0"/>
        <v>0</v>
      </c>
      <c r="I24" s="21" t="str">
        <f t="shared" si="1"/>
        <v/>
      </c>
      <c r="J24" s="31">
        <f t="shared" si="2"/>
        <v>0</v>
      </c>
      <c r="K24" s="17">
        <f>IF(H24="","",H24*K10)</f>
        <v>0</v>
      </c>
    </row>
    <row r="25" spans="1:11" x14ac:dyDescent="0.25">
      <c r="A25" s="47"/>
      <c r="B25" s="95"/>
      <c r="C25" s="96"/>
      <c r="D25" s="28">
        <v>0</v>
      </c>
      <c r="E25" s="19"/>
      <c r="F25" s="19"/>
      <c r="G25" s="17"/>
      <c r="H25" s="29">
        <f t="shared" si="0"/>
        <v>0</v>
      </c>
      <c r="I25" s="21" t="str">
        <f t="shared" si="1"/>
        <v/>
      </c>
      <c r="J25" s="31">
        <f t="shared" si="2"/>
        <v>0</v>
      </c>
      <c r="K25" s="17">
        <f>IF(H25="","",H25*K10)</f>
        <v>0</v>
      </c>
    </row>
    <row r="26" spans="1:11" x14ac:dyDescent="0.25">
      <c r="A26" s="47"/>
      <c r="B26" s="95"/>
      <c r="C26" s="96"/>
      <c r="D26" s="28">
        <v>0</v>
      </c>
      <c r="E26" s="19"/>
      <c r="F26" s="19"/>
      <c r="G26" s="17"/>
      <c r="H26" s="29">
        <f t="shared" si="0"/>
        <v>0</v>
      </c>
      <c r="I26" s="21" t="str">
        <f t="shared" si="1"/>
        <v/>
      </c>
      <c r="J26" s="31">
        <f t="shared" si="2"/>
        <v>0</v>
      </c>
      <c r="K26" s="17">
        <f>IF(H26="","",H26*K10)</f>
        <v>0</v>
      </c>
    </row>
    <row r="27" spans="1:11" x14ac:dyDescent="0.25">
      <c r="A27" s="47"/>
      <c r="B27" s="95"/>
      <c r="C27" s="96"/>
      <c r="D27" s="28">
        <v>0</v>
      </c>
      <c r="E27" s="19"/>
      <c r="F27" s="19"/>
      <c r="G27" s="17"/>
      <c r="H27" s="29">
        <f t="shared" si="0"/>
        <v>0</v>
      </c>
      <c r="I27" s="21" t="str">
        <f t="shared" si="1"/>
        <v/>
      </c>
      <c r="J27" s="31">
        <f t="shared" si="2"/>
        <v>0</v>
      </c>
      <c r="K27" s="17">
        <f>IF(H27="","",H27*K10)</f>
        <v>0</v>
      </c>
    </row>
    <row r="28" spans="1:11" x14ac:dyDescent="0.25">
      <c r="A28" s="16"/>
      <c r="B28" s="95"/>
      <c r="C28" s="96"/>
      <c r="D28" s="17">
        <v>0</v>
      </c>
      <c r="E28" s="19"/>
      <c r="F28" s="19"/>
      <c r="G28" s="17"/>
      <c r="H28" s="19" t="str">
        <f t="shared" ref="H28:H31" si="3">IF(E28+F28+G28=0,"",E28+F28+G28)</f>
        <v/>
      </c>
      <c r="I28" s="21" t="str">
        <f t="shared" si="1"/>
        <v/>
      </c>
      <c r="J28" s="20" t="str">
        <f t="shared" ref="J28:J31" si="4">IF(D28-F28=0,"",D28-F28)</f>
        <v/>
      </c>
      <c r="K28" s="17" t="str">
        <f>IF(H28="","",H28*K10)</f>
        <v/>
      </c>
    </row>
    <row r="29" spans="1:11" x14ac:dyDescent="0.25">
      <c r="A29" s="16"/>
      <c r="B29" s="95"/>
      <c r="C29" s="96"/>
      <c r="D29" s="17">
        <v>0</v>
      </c>
      <c r="E29" s="19"/>
      <c r="F29" s="19"/>
      <c r="G29" s="17"/>
      <c r="H29" s="19" t="str">
        <f t="shared" si="3"/>
        <v/>
      </c>
      <c r="I29" s="21" t="str">
        <f t="shared" si="1"/>
        <v/>
      </c>
      <c r="J29" s="20" t="str">
        <f t="shared" si="4"/>
        <v/>
      </c>
      <c r="K29" s="17" t="str">
        <f>IF(H29="","",H29*K10)</f>
        <v/>
      </c>
    </row>
    <row r="30" spans="1:11" x14ac:dyDescent="0.25">
      <c r="A30" s="16"/>
      <c r="B30" s="95"/>
      <c r="C30" s="96"/>
      <c r="D30" s="17">
        <v>0</v>
      </c>
      <c r="E30" s="19"/>
      <c r="F30" s="19"/>
      <c r="G30" s="17"/>
      <c r="H30" s="19" t="str">
        <f t="shared" si="3"/>
        <v/>
      </c>
      <c r="I30" s="21" t="str">
        <f t="shared" si="1"/>
        <v/>
      </c>
      <c r="J30" s="20" t="str">
        <f t="shared" si="4"/>
        <v/>
      </c>
      <c r="K30" s="17" t="str">
        <f>IF(H30="","",H30*K10)</f>
        <v/>
      </c>
    </row>
    <row r="31" spans="1:11" x14ac:dyDescent="0.25">
      <c r="A31" s="16"/>
      <c r="B31" s="95"/>
      <c r="C31" s="96"/>
      <c r="D31" s="17">
        <v>0</v>
      </c>
      <c r="E31" s="19"/>
      <c r="F31" s="19"/>
      <c r="G31" s="17"/>
      <c r="H31" s="19" t="str">
        <f t="shared" si="3"/>
        <v/>
      </c>
      <c r="I31" s="21" t="str">
        <f t="shared" si="1"/>
        <v/>
      </c>
      <c r="J31" s="20" t="str">
        <f t="shared" si="4"/>
        <v/>
      </c>
      <c r="K31" s="17" t="str">
        <f>IF(H31="","",H31*K10)</f>
        <v/>
      </c>
    </row>
    <row r="32" spans="1:11" x14ac:dyDescent="0.25">
      <c r="A32" s="16"/>
      <c r="B32" s="97" t="s">
        <v>85</v>
      </c>
      <c r="C32" s="98"/>
      <c r="D32" s="17">
        <f>SUM(D11:D31)</f>
        <v>0</v>
      </c>
      <c r="E32" s="22">
        <f>SUM(E11:E31)</f>
        <v>0</v>
      </c>
      <c r="F32" s="23">
        <f>SUM(F11:F31)</f>
        <v>0</v>
      </c>
      <c r="G32" s="24">
        <f>SUM(G11:G31)</f>
        <v>0</v>
      </c>
      <c r="H32" s="17">
        <f>SUM(H11:H31)</f>
        <v>0</v>
      </c>
      <c r="I32" s="21" t="str">
        <f t="shared" si="1"/>
        <v/>
      </c>
      <c r="J32" s="20">
        <f>SUM(J11:J31)</f>
        <v>0</v>
      </c>
      <c r="K32" s="20">
        <f>SUM(K11:K31)</f>
        <v>0</v>
      </c>
    </row>
    <row r="33" spans="1:1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</sheetData>
  <mergeCells count="39">
    <mergeCell ref="B32:C32"/>
    <mergeCell ref="B30:C30"/>
    <mergeCell ref="B31:C31"/>
    <mergeCell ref="B29:C29"/>
    <mergeCell ref="B28:C28"/>
    <mergeCell ref="B20:C20"/>
    <mergeCell ref="B21:C2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B26:C26"/>
    <mergeCell ref="B22:C22"/>
    <mergeCell ref="B23:C23"/>
    <mergeCell ref="B24:C24"/>
    <mergeCell ref="B25:C25"/>
    <mergeCell ref="A1:K1"/>
    <mergeCell ref="B7:C7"/>
    <mergeCell ref="H7:I7"/>
    <mergeCell ref="B8:C8"/>
    <mergeCell ref="E8:F8"/>
    <mergeCell ref="J2:K2"/>
    <mergeCell ref="J3:K3"/>
    <mergeCell ref="A9:A10"/>
    <mergeCell ref="J4:K4"/>
    <mergeCell ref="B11:C11"/>
    <mergeCell ref="J9:J10"/>
    <mergeCell ref="I9:I10"/>
    <mergeCell ref="H9:H10"/>
    <mergeCell ref="G9:G10"/>
    <mergeCell ref="F9:F10"/>
    <mergeCell ref="E9:E10"/>
    <mergeCell ref="D9:D10"/>
    <mergeCell ref="B9:C10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G702</vt:lpstr>
      <vt:lpstr>G703</vt:lpstr>
      <vt:lpstr>'G702'!Print_Area</vt:lpstr>
      <vt:lpstr>'G703'!Print_Area</vt:lpstr>
    </vt:vector>
  </TitlesOfParts>
  <Company>Pattillo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Jeremy</dc:creator>
  <cp:lastModifiedBy>Threat, Nichole</cp:lastModifiedBy>
  <cp:lastPrinted>2016-12-08T18:29:32Z</cp:lastPrinted>
  <dcterms:created xsi:type="dcterms:W3CDTF">2014-10-24T13:15:14Z</dcterms:created>
  <dcterms:modified xsi:type="dcterms:W3CDTF">2017-06-21T13:58:58Z</dcterms:modified>
</cp:coreProperties>
</file>